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Back up pen drive 2020\Red Maiz\Red 24-25\Resultados\Difusión\"/>
    </mc:Choice>
  </mc:AlternateContent>
  <xr:revisionPtr revIDLastSave="0" documentId="13_ncr:1_{C0355E43-4D81-45E3-8D59-1FD730A9F5F6}" xr6:coauthVersionLast="47" xr6:coauthVersionMax="47" xr10:uidLastSave="{00000000-0000-0000-0000-000000000000}"/>
  <bookViews>
    <workbookView xWindow="20370" yWindow="-120" windowWidth="20730" windowHeight="11160" xr2:uid="{74088728-B571-4C33-81FB-0C77FDF2F44C}"/>
  </bookViews>
  <sheets>
    <sheet name="Hoja1" sheetId="1" r:id="rId1"/>
  </sheets>
  <definedNames>
    <definedName name="_xlnm._FilterDatabase" localSheetId="0" hidden="1">Hoja1!$A$1:$W$31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2" i="1"/>
</calcChain>
</file>

<file path=xl/sharedStrings.xml><?xml version="1.0" encoding="utf-8"?>
<sst xmlns="http://schemas.openxmlformats.org/spreadsheetml/2006/main" count="85" uniqueCount="66">
  <si>
    <t>Balcarce SD</t>
  </si>
  <si>
    <t xml:space="preserve">Balcarce ST </t>
  </si>
  <si>
    <t xml:space="preserve">Barrow AP     </t>
  </si>
  <si>
    <t xml:space="preserve">Barrow BD   </t>
  </si>
  <si>
    <t xml:space="preserve">Barrow ST   </t>
  </si>
  <si>
    <t xml:space="preserve">Chascomus SD   </t>
  </si>
  <si>
    <t>Dorrego STBD</t>
  </si>
  <si>
    <t>Laprida</t>
  </si>
  <si>
    <t xml:space="preserve">Lobería ST  </t>
  </si>
  <si>
    <t xml:space="preserve">Lobería SD  </t>
  </si>
  <si>
    <t xml:space="preserve">Miramar ST </t>
  </si>
  <si>
    <t xml:space="preserve">Miramar SD  </t>
  </si>
  <si>
    <t xml:space="preserve">Necochea SD </t>
  </si>
  <si>
    <t xml:space="preserve">SF Bellocq  </t>
  </si>
  <si>
    <t xml:space="preserve">Suarez Riego  </t>
  </si>
  <si>
    <t>Suarez STBD</t>
  </si>
  <si>
    <t xml:space="preserve">Tandil ST  </t>
  </si>
  <si>
    <t>RR promedio</t>
  </si>
  <si>
    <t>híbrido</t>
  </si>
  <si>
    <t>tratamiento</t>
  </si>
  <si>
    <t>ACA 471 VT3P</t>
  </si>
  <si>
    <t>ACA 473 Trecepta</t>
  </si>
  <si>
    <t>ACA 476 Trecepta</t>
  </si>
  <si>
    <t>ACA 477 VIP 3 CL</t>
  </si>
  <si>
    <t>ACA 482 VT3P</t>
  </si>
  <si>
    <t>ACA EXP 23 MZ 220 VT3P</t>
  </si>
  <si>
    <t>ACA EXP 24 MZ 214 VT3P</t>
  </si>
  <si>
    <t>El cencerro</t>
  </si>
  <si>
    <t>EQS 7503 EVO</t>
  </si>
  <si>
    <t>QS 7201</t>
  </si>
  <si>
    <t>DK 72-72</t>
  </si>
  <si>
    <t>DK 69-62</t>
  </si>
  <si>
    <t>P1669 VYHR</t>
  </si>
  <si>
    <t>P2021 PWUE</t>
  </si>
  <si>
    <t>NS 7626 VIP 3 CL</t>
  </si>
  <si>
    <t xml:space="preserve">NS 7624 VIP3 CL </t>
  </si>
  <si>
    <t>NS 7765 VIP 3</t>
  </si>
  <si>
    <t>LT3-02</t>
  </si>
  <si>
    <t>LT3-44</t>
  </si>
  <si>
    <t>P0622 VYHR</t>
  </si>
  <si>
    <t>Exp 3556 EVO</t>
  </si>
  <si>
    <t>GEN 152 RRBT+</t>
  </si>
  <si>
    <t>Don Saul Exp H69</t>
  </si>
  <si>
    <t>Don Saul Exp H72</t>
  </si>
  <si>
    <t>Don Saul 1</t>
  </si>
  <si>
    <t>Don Saúl EXP Viggo 2</t>
  </si>
  <si>
    <t>NK 842 VIPTERA3</t>
  </si>
  <si>
    <t>NK 835 VIPTERA3</t>
  </si>
  <si>
    <t>PSZ 7116</t>
  </si>
  <si>
    <t>PSZ 8121</t>
  </si>
  <si>
    <t>ACA</t>
  </si>
  <si>
    <t>Qseeds</t>
  </si>
  <si>
    <t>Bayer</t>
  </si>
  <si>
    <t>Pioneer</t>
  </si>
  <si>
    <t>Nidera</t>
  </si>
  <si>
    <t>La tijereta</t>
  </si>
  <si>
    <t>Genesis</t>
  </si>
  <si>
    <t>Don Saul</t>
  </si>
  <si>
    <t>Syngenta</t>
  </si>
  <si>
    <t>Prosapia</t>
  </si>
  <si>
    <t>Empresa</t>
  </si>
  <si>
    <t>Rendimiento</t>
  </si>
  <si>
    <t>Absoluto kg/ha</t>
  </si>
  <si>
    <t>CEC2325XP</t>
  </si>
  <si>
    <t>Nro de experimentos</t>
  </si>
  <si>
    <t>Madariaga 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</si>
</sst>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2" borderId="0" xfId="0" applyFill="1"/>
    <xf numFmtId="1" fontId="0" fillId="2" borderId="0" xfId="0" applyNumberFormat="1" applyFill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</cellXfs>
  <cellStyles count="1">
    <cellStyle name="Normal" xfId="0" builtinId="0"/>
  </cellStyles>
  <dxfs count="1"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Hoja1!$V$1</c:f>
              <c:strCache>
                <c:ptCount val="1"/>
                <c:pt idx="0">
                  <c:v>RR promedio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Hoja1!$B$2:$B$31</c:f>
              <c:strCache>
                <c:ptCount val="12"/>
                <c:pt idx="0">
                  <c:v>ACA 471 VT3P</c:v>
                </c:pt>
                <c:pt idx="1">
                  <c:v>ACA 473 Trecepta</c:v>
                </c:pt>
                <c:pt idx="2">
                  <c:v>ACA 476 Trecepta</c:v>
                </c:pt>
                <c:pt idx="3">
                  <c:v>ACA 477 VIP 3 CL</c:v>
                </c:pt>
                <c:pt idx="4">
                  <c:v>ACA 482 VT3P</c:v>
                </c:pt>
                <c:pt idx="5">
                  <c:v>ACA EXP 23 MZ 220 VT3P</c:v>
                </c:pt>
                <c:pt idx="6">
                  <c:v>ACA EXP 24 MZ 214 VT3P</c:v>
                </c:pt>
                <c:pt idx="7">
                  <c:v>CEC2325XP</c:v>
                </c:pt>
                <c:pt idx="8">
                  <c:v>NS 7626 VIP 3 CL</c:v>
                </c:pt>
                <c:pt idx="9">
                  <c:v>NS 7624 VIP3 CL </c:v>
                </c:pt>
                <c:pt idx="10">
                  <c:v>NS 7765 VIP 3</c:v>
                </c:pt>
                <c:pt idx="11">
                  <c:v>GEN 152 RRBT+</c:v>
                </c:pt>
              </c:strCache>
            </c:strRef>
          </c:cat>
          <c:val>
            <c:numRef>
              <c:f>Hoja1!$V$2:$V$31</c:f>
              <c:numCache>
                <c:formatCode>0</c:formatCode>
                <c:ptCount val="12"/>
                <c:pt idx="0">
                  <c:v>105.90126757951441</c:v>
                </c:pt>
                <c:pt idx="1">
                  <c:v>95.070090298421619</c:v>
                </c:pt>
                <c:pt idx="2">
                  <c:v>101.66069659808025</c:v>
                </c:pt>
                <c:pt idx="3">
                  <c:v>98.741750242943695</c:v>
                </c:pt>
                <c:pt idx="4">
                  <c:v>98.96031380799198</c:v>
                </c:pt>
                <c:pt idx="5">
                  <c:v>101.92083653747048</c:v>
                </c:pt>
                <c:pt idx="6">
                  <c:v>90.413041688649244</c:v>
                </c:pt>
                <c:pt idx="7">
                  <c:v>96.774365801374941</c:v>
                </c:pt>
                <c:pt idx="8">
                  <c:v>105.72609290506902</c:v>
                </c:pt>
                <c:pt idx="9">
                  <c:v>101.47547677299325</c:v>
                </c:pt>
                <c:pt idx="10">
                  <c:v>100.38135589472756</c:v>
                </c:pt>
                <c:pt idx="11">
                  <c:v>88.974623174910946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1-4B92-B023-274BD8EC5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541711"/>
        <c:axId val="609539311"/>
      </c:barChart>
      <c:catAx>
        <c:axId val="609541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09539311"/>
        <c:crosses val="autoZero"/>
        <c:auto val="1"/>
        <c:lblAlgn val="ctr"/>
        <c:lblOffset val="100"/>
        <c:noMultiLvlLbl val="0"/>
      </c:catAx>
      <c:valAx>
        <c:axId val="609539311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Rendimiento relativo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0954171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276225</xdr:colOff>
      <xdr:row>0</xdr:row>
      <xdr:rowOff>0</xdr:rowOff>
    </xdr:from>
    <xdr:to>
      <xdr:col>27</xdr:col>
      <xdr:colOff>238125</xdr:colOff>
      <xdr:row>15</xdr:row>
      <xdr:rowOff>16895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D24BDC-BB16-4B01-8D5D-0D1252C47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31300" y="0"/>
          <a:ext cx="3009900" cy="1731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295275</xdr:colOff>
      <xdr:row>35</xdr:row>
      <xdr:rowOff>100012</xdr:rowOff>
    </xdr:from>
    <xdr:to>
      <xdr:col>19</xdr:col>
      <xdr:colOff>495301</xdr:colOff>
      <xdr:row>49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611D7A-5959-1693-A459-CA4FB0FB3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69FC-A2D4-422A-B6DF-028E7E5A19A3}">
  <sheetPr filterMode="1"/>
  <dimension ref="A1:W34"/>
  <sheetViews>
    <sheetView tabSelected="1" workbookViewId="0">
      <selection activeCell="N2" sqref="N2"/>
    </sheetView>
  </sheetViews>
  <sheetFormatPr baseColWidth="10" defaultRowHeight="15" x14ac:dyDescent="0.25"/>
  <cols>
    <col min="1" max="1" width="10.7109375" bestFit="1" customWidth="1"/>
    <col min="2" max="2" width="22.5703125" bestFit="1" customWidth="1"/>
    <col min="3" max="3" width="14.42578125" bestFit="1" customWidth="1"/>
    <col min="4" max="4" width="13.28515625" bestFit="1" customWidth="1"/>
    <col min="5" max="5" width="13.42578125" bestFit="1" customWidth="1"/>
    <col min="6" max="6" width="14.5703125" bestFit="1" customWidth="1"/>
    <col min="7" max="7" width="13.7109375" bestFit="1" customWidth="1"/>
    <col min="8" max="8" width="13.28515625" bestFit="1" customWidth="1"/>
    <col min="9" max="9" width="17.140625" bestFit="1" customWidth="1"/>
    <col min="10" max="10" width="15.28515625" bestFit="1" customWidth="1"/>
    <col min="11" max="11" width="9.7109375" bestFit="1" customWidth="1"/>
    <col min="12" max="12" width="13" bestFit="1" customWidth="1"/>
    <col min="13" max="13" width="13.28515625" bestFit="1" customWidth="1"/>
    <col min="14" max="14" width="15.140625" bestFit="1" customWidth="1"/>
    <col min="15" max="15" width="13.5703125" bestFit="1" customWidth="1"/>
    <col min="16" max="16" width="14.28515625" bestFit="1" customWidth="1"/>
    <col min="17" max="17" width="15.140625" bestFit="1" customWidth="1"/>
    <col min="18" max="18" width="13.140625" bestFit="1" customWidth="1"/>
    <col min="19" max="19" width="15.42578125" bestFit="1" customWidth="1"/>
    <col min="20" max="20" width="14" bestFit="1" customWidth="1"/>
    <col min="21" max="21" width="12" bestFit="1" customWidth="1"/>
    <col min="22" max="22" width="14.7109375" style="4" bestFit="1" customWidth="1"/>
    <col min="23" max="23" width="20" bestFit="1" customWidth="1"/>
  </cols>
  <sheetData>
    <row r="1" spans="1:23" x14ac:dyDescent="0.25">
      <c r="A1" t="s">
        <v>60</v>
      </c>
      <c r="B1" t="s">
        <v>18</v>
      </c>
      <c r="C1" t="s">
        <v>19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65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s="4" t="s">
        <v>17</v>
      </c>
      <c r="W1" t="s">
        <v>64</v>
      </c>
    </row>
    <row r="2" spans="1:23" x14ac:dyDescent="0.25">
      <c r="A2" t="s">
        <v>50</v>
      </c>
      <c r="B2" t="s">
        <v>20</v>
      </c>
      <c r="C2">
        <v>1</v>
      </c>
      <c r="D2" s="6">
        <v>93.211561598590549</v>
      </c>
      <c r="E2" s="6">
        <v>94.966781845637485</v>
      </c>
      <c r="F2" s="6">
        <v>109.10154553834714</v>
      </c>
      <c r="G2" s="6">
        <v>107.44652136485742</v>
      </c>
      <c r="H2" s="6">
        <v>99.258347947614908</v>
      </c>
      <c r="I2" s="6">
        <v>90.616652572582751</v>
      </c>
      <c r="J2" s="6">
        <v>97.021514601702037</v>
      </c>
      <c r="K2" s="6">
        <v>125.33707267967189</v>
      </c>
      <c r="L2" s="6">
        <v>105.88117998235586</v>
      </c>
      <c r="M2" s="6">
        <v>113.26523033502713</v>
      </c>
      <c r="N2" s="6">
        <v>105.52737591037409</v>
      </c>
      <c r="O2" s="6">
        <v>97.70094279581167</v>
      </c>
      <c r="P2" s="6">
        <v>104.8149584299031</v>
      </c>
      <c r="Q2" s="6">
        <v>100.14902802354328</v>
      </c>
      <c r="R2" s="6">
        <v>101.16997747107035</v>
      </c>
      <c r="S2" s="6">
        <v>114.60491111068711</v>
      </c>
      <c r="T2" s="6">
        <v>131.50204127353936</v>
      </c>
      <c r="U2" s="6">
        <v>114.6471729499434</v>
      </c>
      <c r="V2" s="7">
        <v>105.90126757951441</v>
      </c>
      <c r="W2">
        <f>COUNTA(D2:U2)</f>
        <v>18</v>
      </c>
    </row>
    <row r="3" spans="1:23" x14ac:dyDescent="0.25">
      <c r="A3" t="s">
        <v>50</v>
      </c>
      <c r="B3" t="s">
        <v>21</v>
      </c>
      <c r="C3">
        <v>2</v>
      </c>
      <c r="D3" s="6">
        <v>97.487463651336043</v>
      </c>
      <c r="E3" s="6">
        <v>95.330196861328716</v>
      </c>
      <c r="F3" s="6"/>
      <c r="G3" s="6">
        <v>95.964140682507718</v>
      </c>
      <c r="H3" s="6">
        <v>101.05923623552957</v>
      </c>
      <c r="I3" s="6">
        <v>93.031104259770984</v>
      </c>
      <c r="J3" s="6">
        <v>102.04646714302181</v>
      </c>
      <c r="K3" s="6">
        <v>93.232522786641752</v>
      </c>
      <c r="L3" s="6">
        <v>96.207415374575518</v>
      </c>
      <c r="M3" s="8">
        <v>87.87901763333312</v>
      </c>
      <c r="N3" s="8">
        <v>86.243306324217315</v>
      </c>
      <c r="O3" s="6">
        <v>106.79037305412535</v>
      </c>
      <c r="P3" s="6">
        <v>100.48220883230066</v>
      </c>
      <c r="Q3" s="6">
        <v>94.878142138222714</v>
      </c>
      <c r="R3" s="6">
        <v>89.584195639014013</v>
      </c>
      <c r="S3" s="6"/>
      <c r="T3" s="8">
        <v>80.774342344345044</v>
      </c>
      <c r="U3" s="6">
        <v>100.13131181447565</v>
      </c>
      <c r="V3" s="7">
        <v>95.070090298421619</v>
      </c>
      <c r="W3">
        <f t="shared" ref="W3:W31" si="0">COUNTA(D3:U3)</f>
        <v>16</v>
      </c>
    </row>
    <row r="4" spans="1:23" x14ac:dyDescent="0.25">
      <c r="A4" t="s">
        <v>50</v>
      </c>
      <c r="B4" t="s">
        <v>22</v>
      </c>
      <c r="C4">
        <v>3</v>
      </c>
      <c r="D4" s="6">
        <v>109.45612138653604</v>
      </c>
      <c r="E4" s="6">
        <v>95.569954996131742</v>
      </c>
      <c r="F4" s="6">
        <v>98.435096301795681</v>
      </c>
      <c r="G4" s="6">
        <v>99.834691689983984</v>
      </c>
      <c r="H4" s="6">
        <v>107.65170371025638</v>
      </c>
      <c r="I4" s="6">
        <v>101.60914695230245</v>
      </c>
      <c r="J4" s="8">
        <v>87.926507934205901</v>
      </c>
      <c r="K4" s="6">
        <v>98.804685181000679</v>
      </c>
      <c r="L4" s="6">
        <v>110.0425090939853</v>
      </c>
      <c r="M4" s="6">
        <v>100.94913009302526</v>
      </c>
      <c r="N4" s="6">
        <v>111.73417345748926</v>
      </c>
      <c r="O4" s="6">
        <v>112.18969682730831</v>
      </c>
      <c r="P4" s="6">
        <v>99.40717666961649</v>
      </c>
      <c r="Q4" s="6">
        <v>100.97260394312464</v>
      </c>
      <c r="R4" s="6">
        <v>95.918013436463966</v>
      </c>
      <c r="S4" s="8">
        <v>85.513382930727531</v>
      </c>
      <c r="T4" s="6">
        <v>117.16276220368104</v>
      </c>
      <c r="U4" s="6">
        <v>96.715181957809875</v>
      </c>
      <c r="V4" s="7">
        <v>101.66069659808025</v>
      </c>
      <c r="W4">
        <f t="shared" si="0"/>
        <v>18</v>
      </c>
    </row>
    <row r="5" spans="1:23" x14ac:dyDescent="0.25">
      <c r="A5" t="s">
        <v>50</v>
      </c>
      <c r="B5" t="s">
        <v>23</v>
      </c>
      <c r="C5">
        <v>4</v>
      </c>
      <c r="D5" s="6">
        <v>98.714956653675301</v>
      </c>
      <c r="E5" s="6">
        <v>98.978713351218545</v>
      </c>
      <c r="F5" s="6">
        <v>91.837450601600736</v>
      </c>
      <c r="G5" s="6">
        <v>92.747062623997095</v>
      </c>
      <c r="H5" s="6">
        <v>94.756076965805164</v>
      </c>
      <c r="I5" s="6">
        <v>109.33292447414506</v>
      </c>
      <c r="J5" s="6">
        <v>107.02762488292763</v>
      </c>
      <c r="K5" s="8">
        <v>87.374420059563889</v>
      </c>
      <c r="L5" s="6">
        <v>103.75240189976675</v>
      </c>
      <c r="M5" s="6">
        <v>102.41119893048788</v>
      </c>
      <c r="N5" s="6">
        <v>117.50854104084848</v>
      </c>
      <c r="O5" s="6">
        <v>96.10207279346227</v>
      </c>
      <c r="P5" s="6">
        <v>101.42008710976017</v>
      </c>
      <c r="Q5" s="6">
        <v>98.679768583010187</v>
      </c>
      <c r="R5" s="6">
        <v>100.7904084868406</v>
      </c>
      <c r="S5" s="6">
        <v>95.523876756982062</v>
      </c>
      <c r="T5" s="6">
        <v>97.258879854672969</v>
      </c>
      <c r="U5" s="8">
        <v>83.135039304221607</v>
      </c>
      <c r="V5" s="7">
        <v>98.741750242943695</v>
      </c>
      <c r="W5">
        <f t="shared" si="0"/>
        <v>18</v>
      </c>
    </row>
    <row r="6" spans="1:23" x14ac:dyDescent="0.25">
      <c r="A6" t="s">
        <v>50</v>
      </c>
      <c r="B6" t="s">
        <v>24</v>
      </c>
      <c r="C6">
        <v>5</v>
      </c>
      <c r="D6" s="6">
        <v>117.2600004785846</v>
      </c>
      <c r="E6" s="8">
        <v>87.592064250497771</v>
      </c>
      <c r="F6" s="6"/>
      <c r="G6" s="6">
        <v>102.92084658285458</v>
      </c>
      <c r="H6" s="6">
        <v>92.756050542341598</v>
      </c>
      <c r="I6" s="6">
        <v>89.986530310965108</v>
      </c>
      <c r="J6" s="6">
        <v>91.835408640800196</v>
      </c>
      <c r="K6" s="6">
        <v>119.67800998307882</v>
      </c>
      <c r="L6" s="6">
        <v>91.708309666815722</v>
      </c>
      <c r="M6" s="6">
        <v>100.6597800320606</v>
      </c>
      <c r="N6" s="6">
        <v>90.16542907812611</v>
      </c>
      <c r="O6" s="6">
        <v>94.397673485489989</v>
      </c>
      <c r="P6" s="6">
        <v>108.22181508196158</v>
      </c>
      <c r="Q6" s="6">
        <v>95.317382628666095</v>
      </c>
      <c r="R6" s="6">
        <v>98.906475617927697</v>
      </c>
      <c r="S6" s="6"/>
      <c r="T6" s="6">
        <v>102.41644411582227</v>
      </c>
      <c r="U6" s="6">
        <v>99.542800431879172</v>
      </c>
      <c r="V6" s="7">
        <v>98.96031380799198</v>
      </c>
      <c r="W6">
        <f t="shared" si="0"/>
        <v>16</v>
      </c>
    </row>
    <row r="7" spans="1:23" x14ac:dyDescent="0.25">
      <c r="A7" t="s">
        <v>50</v>
      </c>
      <c r="B7" t="s">
        <v>25</v>
      </c>
      <c r="C7">
        <v>6</v>
      </c>
      <c r="D7" s="6">
        <v>98.034011630479796</v>
      </c>
      <c r="E7" s="6">
        <v>106.74717488722429</v>
      </c>
      <c r="F7" s="6">
        <v>103.49083947256304</v>
      </c>
      <c r="G7" s="6">
        <v>94.91434261233691</v>
      </c>
      <c r="H7" s="6">
        <v>95.406165972667793</v>
      </c>
      <c r="I7" s="6">
        <v>120.74712753336354</v>
      </c>
      <c r="J7" s="6">
        <v>90.858183464151637</v>
      </c>
      <c r="K7" s="6">
        <v>120.77065348911104</v>
      </c>
      <c r="L7" s="6">
        <v>97.17361354490194</v>
      </c>
      <c r="M7" s="6">
        <v>103.77625039456827</v>
      </c>
      <c r="N7" s="6">
        <v>94.632296355681973</v>
      </c>
      <c r="O7" s="6">
        <v>103.15489624635316</v>
      </c>
      <c r="P7" s="6">
        <v>100.87491083801991</v>
      </c>
      <c r="Q7" s="6">
        <v>98.00992683508403</v>
      </c>
      <c r="R7" s="6">
        <v>111.19782854014963</v>
      </c>
      <c r="S7" s="8">
        <v>77.207380021809541</v>
      </c>
      <c r="T7" s="6">
        <v>109.65066717494084</v>
      </c>
      <c r="U7" s="6">
        <v>107.92878866106096</v>
      </c>
      <c r="V7" s="7">
        <v>101.92083653747048</v>
      </c>
      <c r="W7">
        <f t="shared" si="0"/>
        <v>18</v>
      </c>
    </row>
    <row r="8" spans="1:23" x14ac:dyDescent="0.25">
      <c r="A8" t="s">
        <v>50</v>
      </c>
      <c r="B8" t="s">
        <v>26</v>
      </c>
      <c r="C8">
        <v>7</v>
      </c>
      <c r="D8" s="8">
        <v>89.218876731358989</v>
      </c>
      <c r="E8" s="6">
        <v>95.307317145845957</v>
      </c>
      <c r="F8" s="6"/>
      <c r="G8" s="8">
        <v>78.369895827263264</v>
      </c>
      <c r="H8" s="6">
        <v>90.296227131497503</v>
      </c>
      <c r="I8" s="6">
        <v>95.236057583671254</v>
      </c>
      <c r="J8" s="6">
        <v>108.64746005417962</v>
      </c>
      <c r="K8" s="6">
        <v>96.066846431017368</v>
      </c>
      <c r="L8" s="6">
        <v>98.833039264263363</v>
      </c>
      <c r="M8" s="8">
        <v>81.348216551442405</v>
      </c>
      <c r="N8" s="8">
        <v>84.354663257765111</v>
      </c>
      <c r="O8" s="6">
        <v>93.4231204502791</v>
      </c>
      <c r="P8" s="6">
        <v>89.882902387594584</v>
      </c>
      <c r="Q8" s="6">
        <v>90.808578994264778</v>
      </c>
      <c r="R8" s="8">
        <v>72.684886202614749</v>
      </c>
      <c r="S8" s="6"/>
      <c r="T8" s="8">
        <v>72.766853694763739</v>
      </c>
      <c r="U8" s="6">
        <v>109.36372531056632</v>
      </c>
      <c r="V8" s="7">
        <v>90.413041688649244</v>
      </c>
      <c r="W8">
        <f t="shared" si="0"/>
        <v>16</v>
      </c>
    </row>
    <row r="9" spans="1:23" x14ac:dyDescent="0.25">
      <c r="A9" t="s">
        <v>27</v>
      </c>
      <c r="B9" t="s">
        <v>63</v>
      </c>
      <c r="C9">
        <v>8</v>
      </c>
      <c r="D9" s="6">
        <v>94.138245607210763</v>
      </c>
      <c r="E9" s="6">
        <v>101.08577552125846</v>
      </c>
      <c r="F9" s="6"/>
      <c r="G9" s="6">
        <v>102.22534107537599</v>
      </c>
      <c r="H9" s="6">
        <v>97.525715487079211</v>
      </c>
      <c r="I9" s="6">
        <v>107.93667551183026</v>
      </c>
      <c r="J9" s="6">
        <v>91.706314160815282</v>
      </c>
      <c r="K9" s="6">
        <v>91.925663645874295</v>
      </c>
      <c r="L9" s="6">
        <v>108.0708364049452</v>
      </c>
      <c r="M9" s="6">
        <v>99.510890084112674</v>
      </c>
      <c r="N9" s="6">
        <v>105.84919304999481</v>
      </c>
      <c r="O9" s="6">
        <v>98.524428842708232</v>
      </c>
      <c r="P9" s="6">
        <v>96.405424236302906</v>
      </c>
      <c r="Q9" s="6">
        <v>90.332003062133708</v>
      </c>
      <c r="R9" s="6">
        <v>95.200611624711982</v>
      </c>
      <c r="S9" s="6"/>
      <c r="T9" s="8">
        <v>81.886698572736691</v>
      </c>
      <c r="U9" s="8">
        <v>86.066035934908697</v>
      </c>
      <c r="V9" s="7">
        <v>96.774365801374941</v>
      </c>
      <c r="W9">
        <f t="shared" si="0"/>
        <v>16</v>
      </c>
    </row>
    <row r="10" spans="1:23" hidden="1" x14ac:dyDescent="0.25">
      <c r="A10" t="s">
        <v>51</v>
      </c>
      <c r="B10" t="s">
        <v>28</v>
      </c>
      <c r="C10">
        <v>9</v>
      </c>
      <c r="D10" s="6">
        <v>96.857108734966516</v>
      </c>
      <c r="E10" s="6">
        <v>100.27700418326333</v>
      </c>
      <c r="F10" s="6"/>
      <c r="G10" s="6"/>
      <c r="H10" s="6"/>
      <c r="I10" s="6">
        <v>102.77162557267002</v>
      </c>
      <c r="J10" s="6"/>
      <c r="K10" s="6"/>
      <c r="L10" s="6"/>
      <c r="M10" s="6"/>
      <c r="N10" s="6"/>
      <c r="O10" s="6">
        <v>104.0107093853993</v>
      </c>
      <c r="P10" s="8">
        <v>86.642798179578264</v>
      </c>
      <c r="Q10" s="6"/>
      <c r="R10" s="6"/>
      <c r="S10" s="6"/>
      <c r="T10" s="6"/>
      <c r="U10" s="6"/>
      <c r="V10" s="7">
        <v>98.111849211175496</v>
      </c>
      <c r="W10">
        <f t="shared" si="0"/>
        <v>5</v>
      </c>
    </row>
    <row r="11" spans="1:23" hidden="1" x14ac:dyDescent="0.25">
      <c r="A11" t="s">
        <v>51</v>
      </c>
      <c r="B11" t="s">
        <v>29</v>
      </c>
      <c r="C11">
        <v>10</v>
      </c>
      <c r="D11" s="6">
        <v>95.026905086294363</v>
      </c>
      <c r="E11" s="6">
        <v>102.61818437219658</v>
      </c>
      <c r="F11" s="6"/>
      <c r="G11" s="6"/>
      <c r="H11" s="6"/>
      <c r="I11" s="8">
        <v>84.063353932230029</v>
      </c>
      <c r="J11" s="6"/>
      <c r="K11" s="6"/>
      <c r="L11" s="6"/>
      <c r="M11" s="6"/>
      <c r="N11" s="6"/>
      <c r="O11" s="6">
        <v>93.055244358365513</v>
      </c>
      <c r="P11" s="6">
        <v>94.401893621136594</v>
      </c>
      <c r="Q11" s="6"/>
      <c r="R11" s="6"/>
      <c r="S11" s="6"/>
      <c r="T11" s="6"/>
      <c r="U11" s="6"/>
      <c r="V11" s="7">
        <v>93.833116274044613</v>
      </c>
      <c r="W11">
        <f t="shared" si="0"/>
        <v>5</v>
      </c>
    </row>
    <row r="12" spans="1:23" hidden="1" x14ac:dyDescent="0.25">
      <c r="A12" t="s">
        <v>52</v>
      </c>
      <c r="B12" t="s">
        <v>30</v>
      </c>
      <c r="C12">
        <v>11</v>
      </c>
      <c r="D12" s="6">
        <v>98.080777431174226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>
        <v>107.81004076545501</v>
      </c>
      <c r="Q12" s="6">
        <v>109.26985680760014</v>
      </c>
      <c r="R12" s="6"/>
      <c r="S12" s="6"/>
      <c r="T12" s="6"/>
      <c r="U12" s="6"/>
      <c r="V12" s="7">
        <v>105.05355833474313</v>
      </c>
      <c r="W12">
        <f t="shared" si="0"/>
        <v>3</v>
      </c>
    </row>
    <row r="13" spans="1:23" hidden="1" x14ac:dyDescent="0.25">
      <c r="A13" t="s">
        <v>52</v>
      </c>
      <c r="B13" t="s">
        <v>31</v>
      </c>
      <c r="C13">
        <v>13</v>
      </c>
      <c r="D13" s="6"/>
      <c r="E13" s="6">
        <v>105.68300207407282</v>
      </c>
      <c r="F13" s="6"/>
      <c r="G13" s="6">
        <v>110.85814286639473</v>
      </c>
      <c r="H13" s="6">
        <v>106.12464292422727</v>
      </c>
      <c r="I13" s="6"/>
      <c r="J13" s="6">
        <v>101.39326624873004</v>
      </c>
      <c r="K13" s="6"/>
      <c r="L13" s="6"/>
      <c r="M13" s="6"/>
      <c r="N13" s="6"/>
      <c r="O13" s="6">
        <v>113.10713348576455</v>
      </c>
      <c r="P13" s="6"/>
      <c r="Q13" s="6"/>
      <c r="R13" s="6"/>
      <c r="S13" s="6"/>
      <c r="T13" s="6">
        <v>100.21148661937924</v>
      </c>
      <c r="U13" s="6">
        <v>105.09864552763979</v>
      </c>
      <c r="V13" s="7">
        <v>106.06804567802976</v>
      </c>
      <c r="W13">
        <f t="shared" si="0"/>
        <v>7</v>
      </c>
    </row>
    <row r="14" spans="1:23" hidden="1" x14ac:dyDescent="0.25">
      <c r="A14" t="s">
        <v>53</v>
      </c>
      <c r="B14" t="s">
        <v>32</v>
      </c>
      <c r="C14">
        <v>14</v>
      </c>
      <c r="D14" s="8">
        <v>88.651677499104835</v>
      </c>
      <c r="E14" s="6">
        <v>105.55530133649465</v>
      </c>
      <c r="F14" s="6"/>
      <c r="G14" s="6"/>
      <c r="H14" s="6"/>
      <c r="I14" s="6"/>
      <c r="J14" s="6"/>
      <c r="K14" s="6"/>
      <c r="L14" s="6"/>
      <c r="M14" s="6"/>
      <c r="N14" s="6">
        <v>96.346227884525732</v>
      </c>
      <c r="O14" s="6">
        <v>104.73690331842265</v>
      </c>
      <c r="P14" s="6">
        <v>100.53525695356159</v>
      </c>
      <c r="Q14" s="6"/>
      <c r="R14" s="6">
        <v>118.64975907123106</v>
      </c>
      <c r="S14" s="6">
        <v>118.57950284213909</v>
      </c>
      <c r="T14" s="6"/>
      <c r="U14" s="6"/>
      <c r="V14" s="7">
        <v>104.72208984363995</v>
      </c>
      <c r="W14">
        <f t="shared" si="0"/>
        <v>7</v>
      </c>
    </row>
    <row r="15" spans="1:23" hidden="1" x14ac:dyDescent="0.25">
      <c r="A15" t="s">
        <v>53</v>
      </c>
      <c r="B15" t="s">
        <v>33</v>
      </c>
      <c r="C15">
        <v>15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>
        <v>94.790294040134043</v>
      </c>
      <c r="R15" s="6">
        <v>103.64128375800344</v>
      </c>
      <c r="S15" s="6"/>
      <c r="T15" s="6">
        <v>107.05321552140722</v>
      </c>
      <c r="U15" s="6"/>
      <c r="V15" s="7">
        <v>101.82826443984823</v>
      </c>
      <c r="W15">
        <f t="shared" si="0"/>
        <v>3</v>
      </c>
    </row>
    <row r="16" spans="1:23" x14ac:dyDescent="0.25">
      <c r="A16" t="s">
        <v>54</v>
      </c>
      <c r="B16" t="s">
        <v>34</v>
      </c>
      <c r="C16">
        <v>16</v>
      </c>
      <c r="D16" s="6">
        <v>91.040339108873297</v>
      </c>
      <c r="E16" s="6">
        <v>101.87326340299055</v>
      </c>
      <c r="F16" s="6">
        <v>99.41080495694446</v>
      </c>
      <c r="G16" s="6">
        <v>103.02573749926454</v>
      </c>
      <c r="H16" s="6">
        <v>104.14401764168291</v>
      </c>
      <c r="I16" s="6">
        <v>110.91345063756559</v>
      </c>
      <c r="J16" s="6">
        <v>129.71619442067589</v>
      </c>
      <c r="K16" s="6">
        <v>94.127084721404941</v>
      </c>
      <c r="L16" s="6">
        <v>104.51632687589883</v>
      </c>
      <c r="M16" s="6">
        <v>105.88510172124603</v>
      </c>
      <c r="N16" s="6">
        <v>97.279062701399326</v>
      </c>
      <c r="O16" s="6">
        <v>108.99086889162368</v>
      </c>
      <c r="P16" s="6">
        <v>106.81817638423685</v>
      </c>
      <c r="Q16" s="6">
        <v>112.4104263142703</v>
      </c>
      <c r="R16" s="6">
        <v>106.73238840360086</v>
      </c>
      <c r="S16" s="6">
        <v>107.28509304281334</v>
      </c>
      <c r="T16" s="6">
        <v>105.93000491920223</v>
      </c>
      <c r="U16" s="6">
        <v>112.97133064754857</v>
      </c>
      <c r="V16" s="7">
        <v>105.72609290506902</v>
      </c>
      <c r="W16">
        <f t="shared" si="0"/>
        <v>18</v>
      </c>
    </row>
    <row r="17" spans="1:23" x14ac:dyDescent="0.25">
      <c r="A17" t="s">
        <v>54</v>
      </c>
      <c r="B17" t="s">
        <v>35</v>
      </c>
      <c r="C17">
        <v>17</v>
      </c>
      <c r="D17" s="6">
        <v>114.10636837661589</v>
      </c>
      <c r="E17" s="6">
        <v>93.093837694490887</v>
      </c>
      <c r="F17" s="6">
        <v>107.11276095754189</v>
      </c>
      <c r="G17" s="6">
        <v>100.40257568294442</v>
      </c>
      <c r="H17" s="6">
        <v>99.01950281381167</v>
      </c>
      <c r="I17" s="8">
        <v>87.8804276711017</v>
      </c>
      <c r="J17" s="6">
        <v>120.49094831106639</v>
      </c>
      <c r="K17" s="8">
        <v>87.472023156374661</v>
      </c>
      <c r="L17" s="6">
        <v>100.78114614427109</v>
      </c>
      <c r="M17" s="6">
        <v>102.06908503487672</v>
      </c>
      <c r="N17" s="6">
        <v>117.97585658760093</v>
      </c>
      <c r="O17" s="8">
        <v>81.052878885564951</v>
      </c>
      <c r="P17" s="6">
        <v>101.94066739600424</v>
      </c>
      <c r="Q17" s="6">
        <v>106.80791385866497</v>
      </c>
      <c r="R17" s="6">
        <v>106.25477779140988</v>
      </c>
      <c r="S17" s="6">
        <v>103.5583904378494</v>
      </c>
      <c r="T17" s="6">
        <v>90.310126826845391</v>
      </c>
      <c r="U17" s="6">
        <v>106.22929428684355</v>
      </c>
      <c r="V17" s="7">
        <v>101.47547677299325</v>
      </c>
      <c r="W17">
        <f t="shared" si="0"/>
        <v>18</v>
      </c>
    </row>
    <row r="18" spans="1:23" x14ac:dyDescent="0.25">
      <c r="A18" t="s">
        <v>54</v>
      </c>
      <c r="B18" t="s">
        <v>36</v>
      </c>
      <c r="C18">
        <v>18</v>
      </c>
      <c r="D18" s="6">
        <v>97.157262133348738</v>
      </c>
      <c r="E18" s="6">
        <v>101.15249915664306</v>
      </c>
      <c r="F18" s="6">
        <v>93.393773153784537</v>
      </c>
      <c r="G18" s="6">
        <v>105.84280782570328</v>
      </c>
      <c r="H18" s="6">
        <v>106.80840748657144</v>
      </c>
      <c r="I18" s="6">
        <v>91.109143223367184</v>
      </c>
      <c r="J18" s="6">
        <v>97.790642911501308</v>
      </c>
      <c r="K18" s="8">
        <v>85.211017866260661</v>
      </c>
      <c r="L18" s="6">
        <v>106.33678562364798</v>
      </c>
      <c r="M18" s="6">
        <v>102.24609918981982</v>
      </c>
      <c r="N18" s="6">
        <v>117.65687567424008</v>
      </c>
      <c r="O18" s="6">
        <v>92.180003880287174</v>
      </c>
      <c r="P18" s="6">
        <v>102.46135190252581</v>
      </c>
      <c r="Q18" s="6">
        <v>101.63366088124192</v>
      </c>
      <c r="R18" s="6">
        <v>99.269393956961792</v>
      </c>
      <c r="S18" s="6">
        <v>107.89948822416575</v>
      </c>
      <c r="T18" s="6">
        <v>101.5765326701456</v>
      </c>
      <c r="U18" s="6">
        <v>97.138660344880307</v>
      </c>
      <c r="V18" s="7">
        <v>100.38135589472756</v>
      </c>
      <c r="W18">
        <f t="shared" si="0"/>
        <v>18</v>
      </c>
    </row>
    <row r="19" spans="1:23" hidden="1" x14ac:dyDescent="0.25">
      <c r="A19" t="s">
        <v>55</v>
      </c>
      <c r="B19" t="s">
        <v>37</v>
      </c>
      <c r="C19">
        <v>19</v>
      </c>
      <c r="D19" s="6"/>
      <c r="E19" s="6">
        <v>110.45049627699142</v>
      </c>
      <c r="F19" s="6"/>
      <c r="G19" s="6">
        <v>112.70770242754604</v>
      </c>
      <c r="H19" s="6">
        <v>112.43272787221615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>
        <v>117.89934001065467</v>
      </c>
      <c r="U19" s="6">
        <v>120.20740298036779</v>
      </c>
      <c r="V19" s="7">
        <v>114.73953391355522</v>
      </c>
      <c r="W19">
        <f t="shared" si="0"/>
        <v>5</v>
      </c>
    </row>
    <row r="20" spans="1:23" hidden="1" x14ac:dyDescent="0.25">
      <c r="A20" t="s">
        <v>55</v>
      </c>
      <c r="B20" t="s">
        <v>38</v>
      </c>
      <c r="C20">
        <v>20</v>
      </c>
      <c r="D20" s="6">
        <v>106.45054456480322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v>105.94041389003928</v>
      </c>
      <c r="R20" s="6"/>
      <c r="S20" s="6"/>
      <c r="T20" s="6"/>
      <c r="U20" s="6"/>
      <c r="V20" s="7">
        <v>106.19547922742126</v>
      </c>
      <c r="W20">
        <f t="shared" si="0"/>
        <v>2</v>
      </c>
    </row>
    <row r="21" spans="1:23" hidden="1" x14ac:dyDescent="0.25">
      <c r="A21" t="s">
        <v>53</v>
      </c>
      <c r="B21" t="s">
        <v>39</v>
      </c>
      <c r="C21">
        <v>21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v>98.760509866627416</v>
      </c>
      <c r="P21" s="6"/>
      <c r="Q21" s="6"/>
      <c r="R21" s="6"/>
      <c r="S21" s="6"/>
      <c r="T21" s="6"/>
      <c r="U21" s="6"/>
      <c r="V21" s="7">
        <v>98.760509866627416</v>
      </c>
      <c r="W21">
        <f t="shared" si="0"/>
        <v>1</v>
      </c>
    </row>
    <row r="22" spans="1:23" hidden="1" x14ac:dyDescent="0.25">
      <c r="A22" t="s">
        <v>51</v>
      </c>
      <c r="B22" t="s">
        <v>40</v>
      </c>
      <c r="C22">
        <v>22</v>
      </c>
      <c r="D22" s="6">
        <v>97.333070949510741</v>
      </c>
      <c r="E22" s="6">
        <v>106.36407267448978</v>
      </c>
      <c r="F22" s="6"/>
      <c r="G22" s="6"/>
      <c r="H22" s="6"/>
      <c r="I22" s="6">
        <v>114.76577976443396</v>
      </c>
      <c r="J22" s="6"/>
      <c r="K22" s="6"/>
      <c r="L22" s="6"/>
      <c r="M22" s="6"/>
      <c r="N22" s="6"/>
      <c r="O22" s="6">
        <v>97.963056454034017</v>
      </c>
      <c r="P22" s="6">
        <v>104.47436656294701</v>
      </c>
      <c r="Q22" s="6"/>
      <c r="R22" s="6"/>
      <c r="S22" s="6"/>
      <c r="T22" s="6"/>
      <c r="U22" s="6"/>
      <c r="V22" s="7">
        <v>104.18006928108312</v>
      </c>
      <c r="W22">
        <f t="shared" si="0"/>
        <v>5</v>
      </c>
    </row>
    <row r="23" spans="1:23" x14ac:dyDescent="0.25">
      <c r="A23" t="s">
        <v>56</v>
      </c>
      <c r="B23" t="s">
        <v>41</v>
      </c>
      <c r="C23">
        <v>23</v>
      </c>
      <c r="D23" s="6">
        <v>93.981339789927574</v>
      </c>
      <c r="E23" s="8">
        <v>81.483712303008318</v>
      </c>
      <c r="F23" s="6">
        <v>91.405820497369078</v>
      </c>
      <c r="G23" s="6">
        <v>101.81009495351093</v>
      </c>
      <c r="H23" s="6">
        <v>92.761177268698475</v>
      </c>
      <c r="I23" s="6"/>
      <c r="J23" s="8">
        <v>78.105595277260221</v>
      </c>
      <c r="K23" s="6"/>
      <c r="L23" s="6"/>
      <c r="M23" s="6"/>
      <c r="N23" s="8">
        <v>74.726998677736773</v>
      </c>
      <c r="O23" s="6">
        <v>103.8594869783727</v>
      </c>
      <c r="P23" s="6">
        <v>93.405964649094912</v>
      </c>
      <c r="Q23" s="6"/>
      <c r="R23" s="6"/>
      <c r="S23" s="6">
        <v>89.827974632826155</v>
      </c>
      <c r="T23" s="8">
        <v>83.600604197863973</v>
      </c>
      <c r="U23" s="8">
        <v>82.726708873262254</v>
      </c>
      <c r="V23" s="7">
        <v>88.974623174910946</v>
      </c>
      <c r="W23">
        <f t="shared" si="0"/>
        <v>12</v>
      </c>
    </row>
    <row r="24" spans="1:23" hidden="1" x14ac:dyDescent="0.25">
      <c r="A24" t="s">
        <v>57</v>
      </c>
      <c r="B24" t="s">
        <v>42</v>
      </c>
      <c r="C24">
        <v>24</v>
      </c>
      <c r="D24" s="6"/>
      <c r="E24" s="6"/>
      <c r="F24" s="6"/>
      <c r="G24" s="6">
        <v>96.767203824610078</v>
      </c>
      <c r="H24" s="6"/>
      <c r="I24" s="6"/>
      <c r="J24" s="6">
        <v>99.247320979446414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>
        <v>96.356148822615523</v>
      </c>
      <c r="V24" s="7">
        <v>97.456891208890667</v>
      </c>
      <c r="W24">
        <f t="shared" si="0"/>
        <v>3</v>
      </c>
    </row>
    <row r="25" spans="1:23" hidden="1" x14ac:dyDescent="0.25">
      <c r="A25" t="s">
        <v>57</v>
      </c>
      <c r="B25" t="s">
        <v>43</v>
      </c>
      <c r="C25">
        <v>25</v>
      </c>
      <c r="D25" s="6"/>
      <c r="E25" s="6"/>
      <c r="F25" s="6">
        <v>105.81190852005351</v>
      </c>
      <c r="G25" s="6">
        <v>102.44947239191784</v>
      </c>
      <c r="H25" s="6"/>
      <c r="I25" s="6"/>
      <c r="J25" s="6">
        <v>96.186550969515778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v>91.62201390747731</v>
      </c>
      <c r="V25" s="7">
        <v>99.017486447241112</v>
      </c>
      <c r="W25">
        <f t="shared" si="0"/>
        <v>4</v>
      </c>
    </row>
    <row r="26" spans="1:23" hidden="1" x14ac:dyDescent="0.25">
      <c r="A26" t="s">
        <v>57</v>
      </c>
      <c r="B26" t="s">
        <v>44</v>
      </c>
      <c r="C26">
        <v>26</v>
      </c>
      <c r="D26" s="6"/>
      <c r="E26" s="6"/>
      <c r="F26" s="6"/>
      <c r="G26" s="6">
        <v>96.82180805470243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">
        <v>96.82180805470243</v>
      </c>
      <c r="W26">
        <f t="shared" si="0"/>
        <v>1</v>
      </c>
    </row>
    <row r="27" spans="1:23" hidden="1" x14ac:dyDescent="0.25">
      <c r="A27" t="s">
        <v>57</v>
      </c>
      <c r="B27" t="s">
        <v>45</v>
      </c>
      <c r="C27">
        <v>27</v>
      </c>
      <c r="D27" s="6"/>
      <c r="E27" s="6"/>
      <c r="F27" s="6"/>
      <c r="G27" s="6">
        <v>94.891612014228699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>
        <v>94.891612014228699</v>
      </c>
      <c r="W27">
        <f t="shared" si="0"/>
        <v>1</v>
      </c>
    </row>
    <row r="28" spans="1:23" hidden="1" x14ac:dyDescent="0.25">
      <c r="A28" t="s">
        <v>58</v>
      </c>
      <c r="B28" t="s">
        <v>46</v>
      </c>
      <c r="C28">
        <v>28</v>
      </c>
      <c r="D28" s="6">
        <v>105.69912304289765</v>
      </c>
      <c r="E28" s="6">
        <v>109.43953210449753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>
        <v>107.56932757369759</v>
      </c>
      <c r="W28">
        <f t="shared" si="0"/>
        <v>2</v>
      </c>
    </row>
    <row r="29" spans="1:23" hidden="1" x14ac:dyDescent="0.25">
      <c r="A29" t="s">
        <v>58</v>
      </c>
      <c r="B29" t="s">
        <v>47</v>
      </c>
      <c r="C29">
        <v>29</v>
      </c>
      <c r="D29" s="6">
        <v>118.09424554471066</v>
      </c>
      <c r="E29" s="6">
        <v>106.43111556171829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7">
        <v>112.26268055321447</v>
      </c>
      <c r="W29">
        <f t="shared" si="0"/>
        <v>2</v>
      </c>
    </row>
    <row r="30" spans="1:23" hidden="1" x14ac:dyDescent="0.25">
      <c r="A30" t="s">
        <v>59</v>
      </c>
      <c r="B30" t="s">
        <v>48</v>
      </c>
      <c r="C30">
        <v>30</v>
      </c>
      <c r="D30" s="6"/>
      <c r="E30" s="6"/>
      <c r="F30" s="6"/>
      <c r="G30" s="6"/>
      <c r="H30" s="6"/>
      <c r="I30" s="6"/>
      <c r="J30" s="6"/>
      <c r="K30" s="6"/>
      <c r="L30" s="6">
        <v>98.322446735229079</v>
      </c>
      <c r="M30" s="6"/>
      <c r="N30" s="6"/>
      <c r="O30" s="6"/>
      <c r="P30" s="6"/>
      <c r="Q30" s="6"/>
      <c r="R30" s="6"/>
      <c r="S30" s="6"/>
      <c r="T30" s="6"/>
      <c r="U30" s="8">
        <v>84.367604575155212</v>
      </c>
      <c r="V30" s="7">
        <v>91.345025655192146</v>
      </c>
      <c r="W30">
        <f t="shared" si="0"/>
        <v>2</v>
      </c>
    </row>
    <row r="31" spans="1:23" hidden="1" x14ac:dyDescent="0.25">
      <c r="A31" t="s">
        <v>59</v>
      </c>
      <c r="B31" t="s">
        <v>49</v>
      </c>
      <c r="C31">
        <v>31</v>
      </c>
      <c r="D31" s="6"/>
      <c r="E31" s="6"/>
      <c r="F31" s="6"/>
      <c r="G31" s="6"/>
      <c r="H31" s="6"/>
      <c r="I31" s="6"/>
      <c r="J31" s="6"/>
      <c r="K31" s="6"/>
      <c r="L31" s="8">
        <v>78.373989389343421</v>
      </c>
      <c r="M31" s="6"/>
      <c r="N31" s="6"/>
      <c r="O31" s="6"/>
      <c r="P31" s="6"/>
      <c r="Q31" s="6"/>
      <c r="R31" s="6"/>
      <c r="S31" s="6"/>
      <c r="T31" s="6"/>
      <c r="U31" s="6">
        <v>105.75213366934435</v>
      </c>
      <c r="V31" s="7">
        <v>92.063061529343884</v>
      </c>
      <c r="W31">
        <f t="shared" si="0"/>
        <v>2</v>
      </c>
    </row>
    <row r="32" spans="1:23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5"/>
    </row>
    <row r="33" spans="3:22" x14ac:dyDescent="0.25">
      <c r="C33" s="2" t="s">
        <v>61</v>
      </c>
      <c r="D33" s="1">
        <v>9151.987000000001</v>
      </c>
      <c r="E33" s="1">
        <v>9396.9699999999993</v>
      </c>
      <c r="F33" s="1">
        <v>14424.387777777776</v>
      </c>
      <c r="G33" s="1">
        <v>7874.847777777778</v>
      </c>
      <c r="H33" s="1">
        <v>9947.8685714285712</v>
      </c>
      <c r="I33" s="1">
        <v>7374.7592857142863</v>
      </c>
      <c r="J33" s="1">
        <v>3493.565333333333</v>
      </c>
      <c r="K33" s="1">
        <v>6260.0472727272727</v>
      </c>
      <c r="L33" s="1">
        <v>12730.307692307691</v>
      </c>
      <c r="M33" s="1">
        <v>14688.09090909091</v>
      </c>
      <c r="N33" s="1">
        <v>10577.435384615384</v>
      </c>
      <c r="O33" s="1">
        <v>12868.463333333333</v>
      </c>
      <c r="P33" s="1">
        <v>9595.0617647058843</v>
      </c>
      <c r="Q33" s="1">
        <v>11383.285714285714</v>
      </c>
      <c r="R33" s="1">
        <v>9128.7753846153846</v>
      </c>
      <c r="S33" s="1">
        <v>11355.883333333333</v>
      </c>
      <c r="T33" s="1">
        <v>4606.4379999999992</v>
      </c>
      <c r="U33" s="1">
        <v>7525.7677777777762</v>
      </c>
      <c r="V33" s="5"/>
    </row>
    <row r="34" spans="3:22" x14ac:dyDescent="0.25">
      <c r="C34" s="3" t="s">
        <v>62</v>
      </c>
    </row>
  </sheetData>
  <autoFilter ref="A1:W31" xr:uid="{C52A69FC-A2D4-422A-B6DF-028E7E5A19A3}">
    <filterColumn colId="22">
      <filters>
        <filter val="12"/>
        <filter val="16"/>
        <filter val="18"/>
      </filters>
    </filterColumn>
  </autoFilter>
  <conditionalFormatting sqref="D2:V31">
    <cfRule type="cellIs" dxfId="0" priority="1" operator="greaterThan">
      <formula>100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Dionisio Martinez</dc:creator>
  <cp:lastModifiedBy>Dionisio Martinez</cp:lastModifiedBy>
  <dcterms:created xsi:type="dcterms:W3CDTF">2025-09-13T13:30:30Z</dcterms:created>
  <dcterms:modified xsi:type="dcterms:W3CDTF">2025-09-18T18:31:12Z</dcterms:modified>
</cp:coreProperties>
</file>